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757B7189-C135-4B94-AB8C-CB2D5777F78F}" xr6:coauthVersionLast="47" xr6:coauthVersionMax="47" xr10:uidLastSave="{00000000-0000-0000-0000-000000000000}"/>
  <bookViews>
    <workbookView xWindow="-120" yWindow="-120" windowWidth="24240" windowHeight="13020" xr2:uid="{713B0429-D255-4426-ABC7-6AC97AE722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E22" i="1" s="1"/>
  <c r="E65" i="1"/>
  <c r="E46" i="1"/>
  <c r="E42" i="1"/>
</calcChain>
</file>

<file path=xl/sharedStrings.xml><?xml version="1.0" encoding="utf-8"?>
<sst xmlns="http://schemas.openxmlformats.org/spreadsheetml/2006/main" count="75" uniqueCount="59">
  <si>
    <t>DATE</t>
  </si>
  <si>
    <t>AMOUNT</t>
  </si>
  <si>
    <t xml:space="preserve">Actblue </t>
  </si>
  <si>
    <t>Donations cash ( 2.12)</t>
  </si>
  <si>
    <t>Zeffy</t>
  </si>
  <si>
    <t>Amount</t>
  </si>
  <si>
    <t>Reimbursement Park and Rec</t>
  </si>
  <si>
    <t>Reimbursement Go Daddy</t>
  </si>
  <si>
    <t>Reimbursement CA Dem Ins</t>
  </si>
  <si>
    <t>Oakgrove School Chairs</t>
  </si>
  <si>
    <t>Reimbursement VCDCC charter fees</t>
  </si>
  <si>
    <t>Oakgrove chairs</t>
  </si>
  <si>
    <t>Reimbursement OVN Media</t>
  </si>
  <si>
    <t>Reimbursement OUSD Room 5.24</t>
  </si>
  <si>
    <t>Reimbursement Fundraiser</t>
  </si>
  <si>
    <t>Reimbursement Point Chene</t>
  </si>
  <si>
    <t>Reimbursement Costco</t>
  </si>
  <si>
    <t xml:space="preserve">Reimbursement filing fee SOS </t>
  </si>
  <si>
    <t xml:space="preserve">Reimbursement Zoom </t>
  </si>
  <si>
    <t>Reimursement Email Costs</t>
  </si>
  <si>
    <t>Bank Fees</t>
  </si>
  <si>
    <t>Actblue Fees</t>
  </si>
  <si>
    <t>Total Contributions</t>
  </si>
  <si>
    <t>Total Expenses</t>
  </si>
  <si>
    <t>Ending Bank Balance</t>
  </si>
  <si>
    <t>EXPENSES</t>
  </si>
  <si>
    <t>OUSD Room rental (62.78,55.01,52.70)</t>
  </si>
  <si>
    <t>CONTRIBUTIONS</t>
  </si>
  <si>
    <t xml:space="preserve">Submitted: UDOV Treasurer D. Killgore </t>
  </si>
  <si>
    <t>Donations cash (5.19)</t>
  </si>
  <si>
    <t>Donatons cash (6.15)</t>
  </si>
  <si>
    <t>Donation in kind 3 room rentals</t>
  </si>
  <si>
    <t xml:space="preserve"> Jan. 1, 2026- July 31, 2026</t>
  </si>
  <si>
    <t>FINANCIAL REPORT</t>
  </si>
  <si>
    <t>Description</t>
  </si>
  <si>
    <t>Ojai Parade Fee 2026</t>
  </si>
  <si>
    <t>Ojai Day Oct 2026</t>
  </si>
  <si>
    <t>Logo Branding 2025</t>
  </si>
  <si>
    <t>OUSD Speaker Series Room Rental 4 x $60.00</t>
  </si>
  <si>
    <t xml:space="preserve">Chair rentals </t>
  </si>
  <si>
    <t>Projected Expenses  though Dec 2026</t>
  </si>
  <si>
    <t>OVN Media $130.00 x 4 ads</t>
  </si>
  <si>
    <t>Estimate</t>
  </si>
  <si>
    <t>Projected Expenses July 31-- Dec 31, 2026</t>
  </si>
  <si>
    <t>CA Dem Insurance August 1 2026-July 31, 2027</t>
  </si>
  <si>
    <t>Total Contributions Jan 1- July 31, 2026</t>
  </si>
  <si>
    <t>Bank Balance Dec. 31, 2025</t>
  </si>
  <si>
    <t>Total Expenses paid</t>
  </si>
  <si>
    <t>Donations cash  (3.21)</t>
  </si>
  <si>
    <t xml:space="preserve">Submited: </t>
  </si>
  <si>
    <t>Darlene Killgore</t>
  </si>
  <si>
    <t>Treasurer   UDOV</t>
  </si>
  <si>
    <t>Date</t>
  </si>
  <si>
    <t>Email Costs (12 months)</t>
  </si>
  <si>
    <t>Zoom costs (12 months)</t>
  </si>
  <si>
    <t>July - Dec</t>
  </si>
  <si>
    <t>pd</t>
  </si>
  <si>
    <t>chg</t>
  </si>
  <si>
    <t>Jan 1-July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</si>
</sst>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16" fontId="0" fillId="0" borderId="0" xfId="0" applyNumberFormat="1"/>
    <xf numFmtId="44" fontId="0" fillId="0" borderId="0" xfId="1" applyFont="1"/>
    <xf numFmtId="44" fontId="0" fillId="0" borderId="1" xfId="0" applyNumberFormat="1" applyBorder="1"/>
    <xf numFmtId="4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4" fontId="0" fillId="0" borderId="2" xfId="1" applyFont="1" applyBorder="1"/>
    <xf numFmtId="44" fontId="0" fillId="0" borderId="0" xfId="1" applyFont="1" applyBorder="1"/>
    <xf numFmtId="44" fontId="0" fillId="0" borderId="3" xfId="1" applyFont="1" applyBorder="1"/>
    <xf numFmtId="16" fontId="0" fillId="0" borderId="0" xfId="0" applyNumberFormat="1" applyAlignment="1">
      <alignment horizontal="right"/>
    </xf>
    <xf numFmtId="0" fontId="0" fillId="0" borderId="0" xfId="0" applyBorder="1"/>
    <xf numFmtId="0" fontId="2" fillId="0" borderId="0" xfId="0" applyFont="1" applyAlignment="1">
      <alignment horizontal="center"/>
    </xf>
    <xf numFmtId="44" fontId="2" fillId="0" borderId="1" xfId="0" applyNumberFormat="1" applyFont="1" applyBorder="1"/>
    <xf numFmtId="16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BAB75-722F-4CB5-9446-6C6D17242487}">
  <dimension ref="A1:F69"/>
  <sheetViews>
    <sheetView tabSelected="1" topLeftCell="A35" zoomScale="104" workbookViewId="0">
      <selection activeCell="E46" sqref="E46"/>
    </sheetView>
  </sheetViews>
  <sheetFormatPr defaultRowHeight="15" x14ac:dyDescent="0.25"/>
  <cols>
    <col min="1" max="1" width="13.5703125" customWidth="1"/>
    <col min="2" max="2" width="44.5703125" customWidth="1"/>
    <col min="3" max="3" width="0.28515625" hidden="1" customWidth="1"/>
    <col min="4" max="4" width="9.42578125" hidden="1" customWidth="1"/>
    <col min="5" max="5" width="21.7109375" customWidth="1"/>
  </cols>
  <sheetData>
    <row r="1" spans="1:5" x14ac:dyDescent="0.25">
      <c r="B1" s="12" t="s">
        <v>33</v>
      </c>
    </row>
    <row r="2" spans="1:5" x14ac:dyDescent="0.25">
      <c r="B2" s="12" t="s">
        <v>32</v>
      </c>
    </row>
    <row r="4" spans="1:5" x14ac:dyDescent="0.25">
      <c r="A4" s="12" t="s">
        <v>0</v>
      </c>
      <c r="B4" s="12" t="s">
        <v>27</v>
      </c>
      <c r="E4" s="12" t="s">
        <v>1</v>
      </c>
    </row>
    <row r="5" spans="1:5" x14ac:dyDescent="0.25">
      <c r="A5" s="1">
        <v>46053</v>
      </c>
      <c r="B5" t="s">
        <v>2</v>
      </c>
      <c r="E5" s="2">
        <v>52</v>
      </c>
    </row>
    <row r="6" spans="1:5" x14ac:dyDescent="0.25">
      <c r="A6" s="1">
        <v>46081</v>
      </c>
      <c r="B6" t="s">
        <v>2</v>
      </c>
      <c r="E6" s="2">
        <v>72</v>
      </c>
    </row>
    <row r="7" spans="1:5" x14ac:dyDescent="0.25">
      <c r="A7" s="1">
        <v>46065</v>
      </c>
      <c r="B7" t="s">
        <v>3</v>
      </c>
      <c r="E7" s="2">
        <v>92</v>
      </c>
    </row>
    <row r="8" spans="1:5" x14ac:dyDescent="0.25">
      <c r="A8" s="1">
        <v>46111</v>
      </c>
      <c r="B8" t="s">
        <v>2</v>
      </c>
      <c r="E8" s="2">
        <v>97</v>
      </c>
    </row>
    <row r="9" spans="1:5" x14ac:dyDescent="0.25">
      <c r="A9" s="1">
        <v>46102</v>
      </c>
      <c r="B9" t="s">
        <v>48</v>
      </c>
      <c r="E9" s="2">
        <v>115</v>
      </c>
    </row>
    <row r="10" spans="1:5" x14ac:dyDescent="0.25">
      <c r="A10" s="1">
        <v>46142</v>
      </c>
      <c r="B10" t="s">
        <v>2</v>
      </c>
      <c r="E10" s="2">
        <v>72</v>
      </c>
    </row>
    <row r="11" spans="1:5" x14ac:dyDescent="0.25">
      <c r="A11" s="1">
        <v>46142</v>
      </c>
      <c r="B11" t="s">
        <v>4</v>
      </c>
      <c r="E11" s="2">
        <v>210</v>
      </c>
    </row>
    <row r="12" spans="1:5" x14ac:dyDescent="0.25">
      <c r="A12" s="1">
        <v>46116</v>
      </c>
      <c r="B12" t="s">
        <v>31</v>
      </c>
      <c r="E12" s="2">
        <v>170.49</v>
      </c>
    </row>
    <row r="13" spans="1:5" x14ac:dyDescent="0.25">
      <c r="A13" s="1">
        <v>46172</v>
      </c>
      <c r="B13" t="s">
        <v>4</v>
      </c>
      <c r="E13" s="2">
        <v>1630</v>
      </c>
    </row>
    <row r="14" spans="1:5" x14ac:dyDescent="0.25">
      <c r="A14" s="1">
        <v>46172</v>
      </c>
      <c r="B14" t="s">
        <v>2</v>
      </c>
      <c r="E14" s="2">
        <v>292</v>
      </c>
    </row>
    <row r="15" spans="1:5" x14ac:dyDescent="0.25">
      <c r="A15" s="1">
        <v>46161</v>
      </c>
      <c r="B15" t="s">
        <v>29</v>
      </c>
      <c r="E15" s="2">
        <v>120</v>
      </c>
    </row>
    <row r="16" spans="1:5" x14ac:dyDescent="0.25">
      <c r="A16" s="1">
        <v>46198</v>
      </c>
      <c r="B16" t="s">
        <v>30</v>
      </c>
      <c r="E16" s="2">
        <v>120</v>
      </c>
    </row>
    <row r="17" spans="1:5" x14ac:dyDescent="0.25">
      <c r="A17" s="1">
        <v>46203</v>
      </c>
      <c r="B17" t="s">
        <v>4</v>
      </c>
      <c r="E17" s="2">
        <v>740</v>
      </c>
    </row>
    <row r="18" spans="1:5" x14ac:dyDescent="0.25">
      <c r="A18" s="1">
        <v>46203</v>
      </c>
      <c r="B18" t="s">
        <v>2</v>
      </c>
      <c r="E18" s="2">
        <v>272</v>
      </c>
    </row>
    <row r="19" spans="1:5" x14ac:dyDescent="0.25">
      <c r="A19" s="1">
        <v>46234</v>
      </c>
      <c r="B19" t="s">
        <v>2</v>
      </c>
      <c r="E19" s="8">
        <v>252</v>
      </c>
    </row>
    <row r="20" spans="1:5" ht="15.75" thickBot="1" x14ac:dyDescent="0.3">
      <c r="A20" s="1">
        <v>46234</v>
      </c>
      <c r="B20" t="s">
        <v>45</v>
      </c>
      <c r="E20" s="9">
        <f>SUM(E5:E19)</f>
        <v>4306.49</v>
      </c>
    </row>
    <row r="21" spans="1:5" ht="15.75" thickBot="1" x14ac:dyDescent="0.3">
      <c r="A21" s="1">
        <v>46023</v>
      </c>
      <c r="B21" t="s">
        <v>46</v>
      </c>
      <c r="E21" s="7">
        <v>1408.87</v>
      </c>
    </row>
    <row r="22" spans="1:5" ht="15.75" thickBot="1" x14ac:dyDescent="0.3">
      <c r="A22" s="14">
        <v>46234</v>
      </c>
      <c r="B22" s="15" t="s">
        <v>45</v>
      </c>
      <c r="E22" s="13">
        <f>SUM(E20:E21)</f>
        <v>5715.36</v>
      </c>
    </row>
    <row r="23" spans="1:5" x14ac:dyDescent="0.25">
      <c r="A23" s="1"/>
    </row>
    <row r="24" spans="1:5" x14ac:dyDescent="0.25">
      <c r="A24" s="12" t="s">
        <v>0</v>
      </c>
      <c r="B24" s="12" t="s">
        <v>25</v>
      </c>
      <c r="E24" s="12" t="s">
        <v>1</v>
      </c>
    </row>
    <row r="25" spans="1:5" x14ac:dyDescent="0.25">
      <c r="A25" s="1">
        <v>46028</v>
      </c>
      <c r="B25" t="s">
        <v>6</v>
      </c>
      <c r="E25" s="2">
        <v>339.76</v>
      </c>
    </row>
    <row r="26" spans="1:5" x14ac:dyDescent="0.25">
      <c r="A26" s="1">
        <v>46028</v>
      </c>
      <c r="B26" t="s">
        <v>7</v>
      </c>
      <c r="E26" s="2">
        <v>35.880000000000003</v>
      </c>
    </row>
    <row r="27" spans="1:5" x14ac:dyDescent="0.25">
      <c r="A27" s="1">
        <v>46028</v>
      </c>
      <c r="B27" t="s">
        <v>8</v>
      </c>
      <c r="E27" s="2">
        <v>610</v>
      </c>
    </row>
    <row r="28" spans="1:5" x14ac:dyDescent="0.25">
      <c r="A28" s="1">
        <v>46050</v>
      </c>
      <c r="B28" t="s">
        <v>9</v>
      </c>
      <c r="E28" s="2">
        <v>15</v>
      </c>
    </row>
    <row r="29" spans="1:5" x14ac:dyDescent="0.25">
      <c r="A29" s="1">
        <v>46034</v>
      </c>
      <c r="B29" t="s">
        <v>10</v>
      </c>
      <c r="E29" s="2">
        <v>105</v>
      </c>
    </row>
    <row r="30" spans="1:5" x14ac:dyDescent="0.25">
      <c r="A30" s="1">
        <v>46052</v>
      </c>
      <c r="B30" t="s">
        <v>11</v>
      </c>
      <c r="E30" s="2">
        <v>20</v>
      </c>
    </row>
    <row r="31" spans="1:5" x14ac:dyDescent="0.25">
      <c r="A31" s="1">
        <v>46034</v>
      </c>
      <c r="B31" t="s">
        <v>26</v>
      </c>
      <c r="E31" s="2">
        <v>170.49</v>
      </c>
    </row>
    <row r="32" spans="1:5" x14ac:dyDescent="0.25">
      <c r="A32" s="1">
        <v>46066</v>
      </c>
      <c r="B32" t="s">
        <v>12</v>
      </c>
      <c r="E32" s="2">
        <v>260</v>
      </c>
    </row>
    <row r="33" spans="1:5" x14ac:dyDescent="0.25">
      <c r="A33" s="1">
        <v>46116</v>
      </c>
      <c r="B33" t="s">
        <v>13</v>
      </c>
      <c r="E33" s="2">
        <v>51.91</v>
      </c>
    </row>
    <row r="34" spans="1:5" x14ac:dyDescent="0.25">
      <c r="A34" s="1">
        <v>46183</v>
      </c>
      <c r="B34" t="s">
        <v>14</v>
      </c>
      <c r="E34" s="2">
        <v>32.54</v>
      </c>
    </row>
    <row r="35" spans="1:5" x14ac:dyDescent="0.25">
      <c r="A35" s="1">
        <v>46183</v>
      </c>
      <c r="B35" t="s">
        <v>15</v>
      </c>
      <c r="E35" s="2">
        <v>283.02999999999997</v>
      </c>
    </row>
    <row r="36" spans="1:5" x14ac:dyDescent="0.25">
      <c r="A36" s="1">
        <v>46183</v>
      </c>
      <c r="B36" t="s">
        <v>16</v>
      </c>
      <c r="E36" s="2">
        <v>158.78</v>
      </c>
    </row>
    <row r="37" spans="1:5" x14ac:dyDescent="0.25">
      <c r="A37" s="1">
        <v>46183</v>
      </c>
      <c r="B37" t="s">
        <v>17</v>
      </c>
      <c r="E37" s="2">
        <v>50</v>
      </c>
    </row>
    <row r="38" spans="1:5" x14ac:dyDescent="0.25">
      <c r="A38" s="1">
        <v>46183</v>
      </c>
      <c r="B38" t="s">
        <v>18</v>
      </c>
      <c r="E38" s="2">
        <v>159.9</v>
      </c>
    </row>
    <row r="39" spans="1:5" x14ac:dyDescent="0.25">
      <c r="A39" s="1">
        <v>46183</v>
      </c>
      <c r="B39" t="s">
        <v>19</v>
      </c>
      <c r="E39" s="2">
        <v>218.9</v>
      </c>
    </row>
    <row r="40" spans="1:5" x14ac:dyDescent="0.25">
      <c r="A40" s="1">
        <v>46192</v>
      </c>
      <c r="B40" t="s">
        <v>20</v>
      </c>
      <c r="E40" s="2">
        <v>60</v>
      </c>
    </row>
    <row r="41" spans="1:5" ht="15.75" thickBot="1" x14ac:dyDescent="0.3">
      <c r="A41" s="1">
        <v>46195</v>
      </c>
      <c r="B41" t="s">
        <v>21</v>
      </c>
      <c r="E41" s="2">
        <v>52.88</v>
      </c>
    </row>
    <row r="42" spans="1:5" ht="15.75" thickBot="1" x14ac:dyDescent="0.3">
      <c r="A42" s="16" t="s">
        <v>58</v>
      </c>
      <c r="B42" s="15" t="s">
        <v>47</v>
      </c>
      <c r="E42" s="3">
        <f>SUM(E25:E41)</f>
        <v>2624.07</v>
      </c>
    </row>
    <row r="43" spans="1:5" x14ac:dyDescent="0.25">
      <c r="A43" s="6"/>
      <c r="E43" s="4"/>
    </row>
    <row r="44" spans="1:5" x14ac:dyDescent="0.25">
      <c r="A44" s="1">
        <v>46234</v>
      </c>
      <c r="B44" t="s">
        <v>22</v>
      </c>
      <c r="E44" s="4">
        <v>5715.36</v>
      </c>
    </row>
    <row r="45" spans="1:5" ht="15.75" thickBot="1" x14ac:dyDescent="0.3">
      <c r="A45" s="1">
        <v>46234</v>
      </c>
      <c r="B45" t="s">
        <v>23</v>
      </c>
      <c r="E45" s="4">
        <v>-2624.07</v>
      </c>
    </row>
    <row r="46" spans="1:5" ht="15.75" thickBot="1" x14ac:dyDescent="0.3">
      <c r="A46" s="1">
        <v>46234</v>
      </c>
      <c r="B46" t="s">
        <v>24</v>
      </c>
      <c r="E46" s="13">
        <f>SUM(E44:E45)</f>
        <v>3091.2899999999995</v>
      </c>
    </row>
    <row r="47" spans="1:5" x14ac:dyDescent="0.25">
      <c r="A47" s="1">
        <v>46234</v>
      </c>
      <c r="B47" s="11" t="s">
        <v>28</v>
      </c>
      <c r="E47" s="4"/>
    </row>
    <row r="49" spans="1:6" x14ac:dyDescent="0.25">
      <c r="A49" s="1"/>
    </row>
    <row r="51" spans="1:6" x14ac:dyDescent="0.25">
      <c r="B51" s="6"/>
    </row>
    <row r="52" spans="1:6" x14ac:dyDescent="0.25">
      <c r="B52" s="5" t="s">
        <v>43</v>
      </c>
    </row>
    <row r="54" spans="1:6" x14ac:dyDescent="0.25">
      <c r="A54" s="5" t="s">
        <v>52</v>
      </c>
      <c r="B54" s="5" t="s">
        <v>34</v>
      </c>
      <c r="E54" s="5" t="s">
        <v>5</v>
      </c>
    </row>
    <row r="55" spans="1:6" x14ac:dyDescent="0.25">
      <c r="A55" s="1">
        <v>46235</v>
      </c>
      <c r="B55" t="s">
        <v>44</v>
      </c>
      <c r="E55" s="2">
        <v>657</v>
      </c>
      <c r="F55" t="s">
        <v>57</v>
      </c>
    </row>
    <row r="56" spans="1:6" x14ac:dyDescent="0.25">
      <c r="A56" s="1">
        <v>46235</v>
      </c>
      <c r="B56" t="s">
        <v>35</v>
      </c>
      <c r="E56" s="2">
        <v>50</v>
      </c>
      <c r="F56" t="s">
        <v>57</v>
      </c>
    </row>
    <row r="57" spans="1:6" x14ac:dyDescent="0.25">
      <c r="A57" s="1">
        <v>46312</v>
      </c>
      <c r="B57" t="s">
        <v>36</v>
      </c>
      <c r="E57" s="2">
        <v>90</v>
      </c>
      <c r="F57" t="s">
        <v>56</v>
      </c>
    </row>
    <row r="58" spans="1:6" x14ac:dyDescent="0.25">
      <c r="A58" s="1"/>
      <c r="B58" t="s">
        <v>37</v>
      </c>
      <c r="E58" s="2">
        <v>500</v>
      </c>
    </row>
    <row r="59" spans="1:6" x14ac:dyDescent="0.25">
      <c r="A59" s="10" t="s">
        <v>55</v>
      </c>
      <c r="B59" t="s">
        <v>39</v>
      </c>
      <c r="E59" s="2">
        <v>40</v>
      </c>
    </row>
    <row r="60" spans="1:6" x14ac:dyDescent="0.25">
      <c r="A60" s="6" t="s">
        <v>55</v>
      </c>
      <c r="B60" t="s">
        <v>38</v>
      </c>
      <c r="E60" s="2">
        <v>240</v>
      </c>
    </row>
    <row r="61" spans="1:6" x14ac:dyDescent="0.25">
      <c r="A61" s="6" t="s">
        <v>42</v>
      </c>
      <c r="B61" t="s">
        <v>41</v>
      </c>
      <c r="E61" s="2">
        <v>520</v>
      </c>
    </row>
    <row r="62" spans="1:6" x14ac:dyDescent="0.25">
      <c r="A62" s="6" t="s">
        <v>42</v>
      </c>
      <c r="B62" t="s">
        <v>53</v>
      </c>
      <c r="E62" s="2">
        <v>220</v>
      </c>
    </row>
    <row r="63" spans="1:6" x14ac:dyDescent="0.25">
      <c r="A63" s="6" t="s">
        <v>42</v>
      </c>
      <c r="B63" t="s">
        <v>54</v>
      </c>
      <c r="E63" s="2">
        <v>160</v>
      </c>
    </row>
    <row r="64" spans="1:6" ht="15.75" thickBot="1" x14ac:dyDescent="0.3">
      <c r="B64" t="s">
        <v>20</v>
      </c>
      <c r="E64" s="2">
        <v>50</v>
      </c>
    </row>
    <row r="65" spans="1:5" ht="15.75" thickBot="1" x14ac:dyDescent="0.3">
      <c r="B65" t="s">
        <v>40</v>
      </c>
      <c r="E65" s="3">
        <f>SUM(E55:E64)</f>
        <v>2527</v>
      </c>
    </row>
    <row r="67" spans="1:5" x14ac:dyDescent="0.25">
      <c r="A67" s="1"/>
      <c r="B67" t="s">
        <v>49</v>
      </c>
    </row>
    <row r="68" spans="1:5" x14ac:dyDescent="0.25">
      <c r="A68" s="1">
        <v>46234</v>
      </c>
      <c r="B68" t="s">
        <v>50</v>
      </c>
    </row>
    <row r="69" spans="1:5" x14ac:dyDescent="0.25">
      <c r="B69" t="s">
        <v>51</v>
      </c>
    </row>
  </sheetData>
  <printOptions gridLines="1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</dc:creator>
  <cp:lastModifiedBy>D K</cp:lastModifiedBy>
  <cp:lastPrinted>2026-08-13T11:23:22Z</cp:lastPrinted>
  <dcterms:created xsi:type="dcterms:W3CDTF">2026-08-12T18:33:51Z</dcterms:created>
  <dcterms:modified xsi:type="dcterms:W3CDTF">2026-09-01T22:09:48Z</dcterms:modified>
</cp:coreProperties>
</file>